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56" i="1"/>
  <c r="H31" i="1"/>
  <c r="H35" i="1"/>
  <c r="H18" i="1" l="1"/>
  <c r="H24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<sst xmlns="http://schemas.openxmlformats.org/spreadsheetml/2006/main" count="56" uniqueCount="33">
  <si>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</si>
  <si>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</si>
  <si>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</si>
  <si>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</si>
  <si>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</si>
  <si>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</si>
  <si>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</si>
  <si>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</si>
  <si>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</si>
  <si>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</si>
  <si>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</si>
  <si>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</si>
  <si>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</si>
  <si>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</si>
  <si>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</si>
  <si>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</si>
  <si>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</si>
  <si>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</si>
  <si>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</si>
  <si>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</si>
  <si>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</si>
  <si>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</si>
  <si>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</si>
  <si>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</si>
  <si>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</si>
  <si>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</si>
  <si>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</si>
  <si>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</si>
  <si>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</si>
  <si>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</si>
  <si>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Dana:08.02.2021.</t>
  </si>
  <si>
    <t>Dana 08.02.2021.godine Dom zdravlja Požarevac nije izvršio plaćanje prema dobavljačima:</t>
  </si>
  <si>
    <t>Primljena i neutrošena participacija od 08.02.2021.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</si>
</sst>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8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44235</v>
      </c>
      <c r="H12" s="23">
        <v>1197267.3400000001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44235</v>
      </c>
      <c r="H13" s="3">
        <f>H14+H29-H36-H50</f>
        <v>1192512.6100000001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44235</v>
      </c>
      <c r="H14" s="4">
        <f>H15+H16+H17+H18+H19+H20+H21+H22+H23+H24+H25+H26+H27+H28</f>
        <v>1057337.58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</f>
        <v>926256.09999999986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</f>
        <v>18081.480000000229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</f>
        <v>113000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44235</v>
      </c>
      <c r="H29" s="4">
        <f>H30+H31+H32+H33+H34+H35</f>
        <v>158064.02999999997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</f>
        <v>37622.160000000003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44235</v>
      </c>
      <c r="H36" s="5">
        <f>SUM(H37:H48)</f>
        <v>22889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22889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44235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44235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</f>
        <v>4754.7299999996976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1197267.3399999999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C62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2021-02-09T11:42:39Z</dcterms:modified>
</cp:coreProperties>
</file>